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1965" windowWidth="2130" windowHeight="1185"/>
  </bookViews>
  <sheets>
    <sheet name="القسم الثالث" sheetId="2" r:id="rId1"/>
  </sheets>
  <calcPr calcId="125725"/>
</workbook>
</file>

<file path=xl/calcChain.xml><?xml version="1.0" encoding="utf-8"?>
<calcChain xmlns="http://schemas.openxmlformats.org/spreadsheetml/2006/main">
  <c r="E34" i="2"/>
  <c r="E18"/>
  <c r="E14"/>
  <c r="E35"/>
</calcChain>
</file>

<file path=xl/sharedStrings.xml><?xml version="1.0" encoding="utf-8"?>
<sst xmlns="http://schemas.openxmlformats.org/spreadsheetml/2006/main" count="40" uniqueCount="39">
  <si>
    <t>الفصل</t>
  </si>
  <si>
    <t>الفقرة</t>
  </si>
  <si>
    <t>بنـــود نفقات الميزانية</t>
  </si>
  <si>
    <t>جملة الفصل 03.305</t>
  </si>
  <si>
    <t>ـ تدخلات لفائدة قطاع التراث</t>
  </si>
  <si>
    <t>ـ تظاهرات ثقافية ومهرجانات</t>
  </si>
  <si>
    <t>ـ تنظيم المهرجانات والتظاهرات الثقافية</t>
  </si>
  <si>
    <t>ـ شراء العروض الأجنبية</t>
  </si>
  <si>
    <t>ـ التبادل الثقافي ( نقل وإقامة )</t>
  </si>
  <si>
    <t>ـ تدخلات أخرى</t>
  </si>
  <si>
    <t xml:space="preserve">وزارة الثقافــة </t>
  </si>
  <si>
    <t>منح الدراسة في نطاق التكوين</t>
  </si>
  <si>
    <t>جملة الفصل 03.300</t>
  </si>
  <si>
    <t>جملة الفصل 03.304</t>
  </si>
  <si>
    <t>المنح المسندة داخل الجمهورية التونسية</t>
  </si>
  <si>
    <t>منح لفائدة المتربصين</t>
  </si>
  <si>
    <t>وداديات الأعوان</t>
  </si>
  <si>
    <t>تدخلات في مجال البحث العلمي</t>
  </si>
  <si>
    <t>تنظيم تظاهرات وندوات علمية</t>
  </si>
  <si>
    <t>تشجيع البحث العلمي و التكنولوجي</t>
  </si>
  <si>
    <t>مصاريف الموسيقيين التونسيين</t>
  </si>
  <si>
    <t xml:space="preserve">مصاريف الموسيقيين الأجانب </t>
  </si>
  <si>
    <t>مصاريف الإشهار</t>
  </si>
  <si>
    <t>النجمة الزهراء</t>
  </si>
  <si>
    <t>الإعتمادات المرصودة</t>
  </si>
  <si>
    <t>المجموع العام للنفقات</t>
  </si>
  <si>
    <t>:النفقـــات- II</t>
  </si>
  <si>
    <t>القسم الثالث : التدخل العمومي</t>
  </si>
  <si>
    <t>بالدينار</t>
  </si>
  <si>
    <t>تدخلات في الميدان الإجتماعي</t>
  </si>
  <si>
    <t>جملة الفصل 03.302</t>
  </si>
  <si>
    <t>تدخلات في مجال الثقافة</t>
  </si>
  <si>
    <t>تدخلات لفائدة قطاع الكتاب</t>
  </si>
  <si>
    <t>طبع كتب جديدة ونشرها</t>
  </si>
  <si>
    <t>مصاريف مختلفة لفائدة قطاع الموسيقى و الفنون الشعبية</t>
  </si>
  <si>
    <t>تدخلات لفائدة قطاع الموسيقى و الفنون الشعبية</t>
  </si>
  <si>
    <t xml:space="preserve">طبع وثائق السمعية البصرية </t>
  </si>
  <si>
    <t xml:space="preserve"> ميزانية مركـــز الموسيقـــى العربيـــة والمتوسطيـــة</t>
  </si>
  <si>
    <t xml:space="preserve"> 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</si>
</sst>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00"/>
    <numFmt numFmtId="165" formatCode="000"/>
    <numFmt numFmtId="166" formatCode="00000"/>
    <numFmt numFmtId="167" formatCode="0\ 000.000"/>
    <numFmt numFmtId="170" formatCode="0\ 000"/>
    <numFmt numFmtId="171" formatCode="_-* #,##0.0\ _€_-;\-* #,##0.0\ _€_-;_-* &quot;-&quot;??\ _€_-;_-@_-"/>
  </numFmts>
  <fonts count="15">
    <font>
      <sz val="10"/>
      <name val="Arial"/>
      <charset val="178"/>
    </font>
    <font>
      <sz val="12"/>
      <name val="Arial"/>
      <family val="2"/>
    </font>
    <font>
      <b/>
      <sz val="8"/>
      <name val="Lucida Sans"/>
      <family val="2"/>
    </font>
    <font>
      <sz val="8"/>
      <name val="Lucida Sans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u/>
      <sz val="14"/>
      <name val="Andalus"/>
      <family val="1"/>
    </font>
    <font>
      <b/>
      <sz val="10"/>
      <name val="Arial"/>
      <family val="2"/>
    </font>
    <font>
      <b/>
      <sz val="12"/>
      <name val="Lucida Sans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2"/>
      <name val="Akhbar MT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6" fontId="2" fillId="0" borderId="6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vertical="center"/>
    </xf>
    <xf numFmtId="0" fontId="5" fillId="0" borderId="6" xfId="0" applyFont="1" applyBorder="1"/>
    <xf numFmtId="0" fontId="10" fillId="0" borderId="0" xfId="0" applyFont="1"/>
    <xf numFmtId="167" fontId="12" fillId="0" borderId="7" xfId="0" applyNumberFormat="1" applyFont="1" applyBorder="1" applyAlignment="1">
      <alignment horizontal="center" vertical="center"/>
    </xf>
    <xf numFmtId="170" fontId="12" fillId="0" borderId="7" xfId="0" applyNumberFormat="1" applyFont="1" applyBorder="1" applyAlignment="1">
      <alignment horizontal="center" vertical="center"/>
    </xf>
    <xf numFmtId="170" fontId="13" fillId="3" borderId="7" xfId="0" applyNumberFormat="1" applyFont="1" applyFill="1" applyBorder="1" applyAlignment="1">
      <alignment horizontal="center" vertical="center"/>
    </xf>
    <xf numFmtId="170" fontId="13" fillId="0" borderId="7" xfId="0" applyNumberFormat="1" applyFont="1" applyBorder="1" applyAlignment="1">
      <alignment horizontal="center" vertical="center"/>
    </xf>
    <xf numFmtId="170" fontId="13" fillId="3" borderId="8" xfId="0" applyNumberFormat="1" applyFont="1" applyFill="1" applyBorder="1" applyAlignment="1">
      <alignment horizontal="center"/>
    </xf>
    <xf numFmtId="170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0" xfId="0" applyFont="1"/>
    <xf numFmtId="167" fontId="11" fillId="0" borderId="0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171" fontId="1" fillId="0" borderId="1" xfId="1" applyNumberFormat="1" applyFont="1" applyBorder="1" applyAlignment="1">
      <alignment horizontal="right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2539419</xdr:colOff>
      <xdr:row>5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192571195" y="11824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190500</xdr:colOff>
      <xdr:row>1</xdr:row>
      <xdr:rowOff>76200</xdr:rowOff>
    </xdr:from>
    <xdr:to>
      <xdr:col>1</xdr:col>
      <xdr:colOff>209550</xdr:colOff>
      <xdr:row>4</xdr:row>
      <xdr:rowOff>180975</xdr:rowOff>
    </xdr:to>
    <xdr:pic>
      <xdr:nvPicPr>
        <xdr:cNvPr id="212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129275" y="314325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rightToLeft="1" tabSelected="1" zoomScale="145" zoomScaleNormal="145" workbookViewId="0">
      <selection activeCell="L37" sqref="L37"/>
    </sheetView>
  </sheetViews>
  <sheetFormatPr baseColWidth="10" defaultRowHeight="12.75"/>
  <cols>
    <col min="1" max="1" width="9" customWidth="1"/>
    <col min="2" max="2" width="9.7109375" customWidth="1"/>
    <col min="3" max="3" width="6" customWidth="1"/>
    <col min="4" max="4" width="45" customWidth="1"/>
    <col min="5" max="5" width="15.42578125" customWidth="1"/>
  </cols>
  <sheetData>
    <row r="1" spans="1:6" ht="18.95" customHeight="1">
      <c r="A1" s="32" t="s">
        <v>10</v>
      </c>
      <c r="B1" s="32"/>
      <c r="C1" s="32"/>
      <c r="D1" s="32"/>
      <c r="E1" s="32"/>
    </row>
    <row r="2" spans="1:6" ht="18.95" customHeight="1">
      <c r="A2" s="32" t="s">
        <v>37</v>
      </c>
      <c r="B2" s="32"/>
      <c r="C2" s="32"/>
      <c r="D2" s="32"/>
      <c r="E2" s="32"/>
    </row>
    <row r="3" spans="1:6" ht="18.95" customHeight="1">
      <c r="A3" s="32" t="s">
        <v>23</v>
      </c>
      <c r="B3" s="32"/>
      <c r="C3" s="32"/>
      <c r="D3" s="32"/>
      <c r="E3" s="32"/>
      <c r="F3" s="18"/>
    </row>
    <row r="4" spans="1:6" ht="18.95" customHeight="1">
      <c r="A4" s="32">
        <v>2015</v>
      </c>
      <c r="B4" s="32"/>
      <c r="C4" s="32"/>
      <c r="D4" s="32"/>
      <c r="E4" s="32"/>
    </row>
    <row r="5" spans="1:6" ht="18.95" customHeight="1">
      <c r="A5" s="32" t="s">
        <v>27</v>
      </c>
      <c r="B5" s="32"/>
      <c r="C5" s="32"/>
      <c r="D5" s="32"/>
      <c r="E5" s="32"/>
    </row>
    <row r="6" spans="1:6" ht="18.95" customHeight="1" thickBot="1">
      <c r="A6" s="33" t="s">
        <v>26</v>
      </c>
      <c r="B6" s="33"/>
      <c r="C6" s="1"/>
      <c r="D6" s="26"/>
      <c r="E6" s="27" t="s">
        <v>28</v>
      </c>
    </row>
    <row r="7" spans="1:6" ht="36.75" customHeight="1" thickTop="1" thickBot="1">
      <c r="A7" s="2" t="s">
        <v>0</v>
      </c>
      <c r="B7" s="3" t="s">
        <v>1</v>
      </c>
      <c r="C7" s="3"/>
      <c r="D7" s="4" t="s">
        <v>2</v>
      </c>
      <c r="E7" s="5" t="s">
        <v>24</v>
      </c>
    </row>
    <row r="8" spans="1:6" ht="23.1" customHeight="1" thickBot="1">
      <c r="A8" s="15">
        <v>3300</v>
      </c>
      <c r="B8" s="9"/>
      <c r="C8" s="10"/>
      <c r="D8" s="8" t="s">
        <v>11</v>
      </c>
      <c r="E8" s="19"/>
      <c r="F8" s="6"/>
    </row>
    <row r="9" spans="1:6" ht="23.1" customHeight="1" thickBot="1">
      <c r="A9" s="15"/>
      <c r="B9" s="9">
        <v>2</v>
      </c>
      <c r="C9" s="10">
        <v>1</v>
      </c>
      <c r="D9" s="13" t="s">
        <v>14</v>
      </c>
      <c r="E9" s="20"/>
      <c r="F9" s="6"/>
    </row>
    <row r="10" spans="1:6" ht="23.1" customHeight="1" thickBot="1">
      <c r="A10" s="15"/>
      <c r="B10" s="9">
        <v>8</v>
      </c>
      <c r="C10" s="10">
        <v>0</v>
      </c>
      <c r="D10" s="13" t="s">
        <v>15</v>
      </c>
      <c r="E10" s="20"/>
      <c r="F10" s="6"/>
    </row>
    <row r="11" spans="1:6" ht="23.1" customHeight="1" thickBot="1">
      <c r="A11" s="30" t="s">
        <v>12</v>
      </c>
      <c r="B11" s="31"/>
      <c r="C11" s="31"/>
      <c r="D11" s="31"/>
      <c r="E11" s="21"/>
      <c r="F11" s="6"/>
    </row>
    <row r="12" spans="1:6" ht="23.1" customHeight="1" thickBot="1">
      <c r="A12" s="15">
        <v>3302</v>
      </c>
      <c r="B12" s="7"/>
      <c r="C12" s="7"/>
      <c r="D12" s="8" t="s">
        <v>29</v>
      </c>
      <c r="E12" s="20"/>
      <c r="F12" s="6"/>
    </row>
    <row r="13" spans="1:6" ht="23.1" customHeight="1" thickBot="1">
      <c r="A13" s="16"/>
      <c r="B13" s="9">
        <v>8</v>
      </c>
      <c r="C13" s="10">
        <v>0</v>
      </c>
      <c r="D13" s="11" t="s">
        <v>16</v>
      </c>
      <c r="E13" s="20">
        <v>55000</v>
      </c>
      <c r="F13" s="6"/>
    </row>
    <row r="14" spans="1:6" ht="23.1" customHeight="1" thickBot="1">
      <c r="A14" s="30" t="s">
        <v>30</v>
      </c>
      <c r="B14" s="31"/>
      <c r="C14" s="31"/>
      <c r="D14" s="31"/>
      <c r="E14" s="21">
        <f>SUM(E13)</f>
        <v>55000</v>
      </c>
      <c r="F14" s="6"/>
    </row>
    <row r="15" spans="1:6" ht="23.1" customHeight="1" thickBot="1">
      <c r="A15" s="15">
        <v>3304</v>
      </c>
      <c r="B15" s="9"/>
      <c r="C15" s="10"/>
      <c r="D15" s="8" t="s">
        <v>17</v>
      </c>
      <c r="E15" s="20"/>
      <c r="F15" s="6"/>
    </row>
    <row r="16" spans="1:6" ht="23.1" customHeight="1" thickBot="1">
      <c r="A16" s="15"/>
      <c r="B16" s="9">
        <v>1</v>
      </c>
      <c r="C16" s="10">
        <v>0</v>
      </c>
      <c r="D16" s="13" t="s">
        <v>19</v>
      </c>
      <c r="E16" s="20">
        <v>100000</v>
      </c>
      <c r="F16" s="6"/>
    </row>
    <row r="17" spans="1:6" ht="23.1" customHeight="1" thickBot="1">
      <c r="A17" s="15"/>
      <c r="B17" s="9">
        <v>4</v>
      </c>
      <c r="C17" s="10">
        <v>0</v>
      </c>
      <c r="D17" s="13" t="s">
        <v>18</v>
      </c>
      <c r="E17" s="20">
        <v>20000</v>
      </c>
      <c r="F17" s="6"/>
    </row>
    <row r="18" spans="1:6" ht="23.1" customHeight="1" thickBot="1">
      <c r="A18" s="30" t="s">
        <v>13</v>
      </c>
      <c r="B18" s="31"/>
      <c r="C18" s="31"/>
      <c r="D18" s="31"/>
      <c r="E18" s="21">
        <f>SUM(E16:E17)</f>
        <v>120000</v>
      </c>
      <c r="F18" s="6"/>
    </row>
    <row r="19" spans="1:6" ht="23.1" customHeight="1" thickBot="1">
      <c r="A19" s="15">
        <v>3305</v>
      </c>
      <c r="B19" s="12"/>
      <c r="C19" s="12"/>
      <c r="D19" s="8" t="s">
        <v>31</v>
      </c>
      <c r="E19" s="20"/>
      <c r="F19" s="6"/>
    </row>
    <row r="20" spans="1:6" ht="23.1" customHeight="1" thickBot="1">
      <c r="A20" s="17"/>
      <c r="B20" s="9">
        <v>2</v>
      </c>
      <c r="C20" s="12"/>
      <c r="D20" s="14" t="s">
        <v>32</v>
      </c>
      <c r="E20" s="20"/>
      <c r="F20" s="6"/>
    </row>
    <row r="21" spans="1:6" ht="23.1" customHeight="1" thickBot="1">
      <c r="A21" s="17"/>
      <c r="B21" s="12"/>
      <c r="C21" s="10">
        <v>3</v>
      </c>
      <c r="D21" s="12" t="s">
        <v>33</v>
      </c>
      <c r="E21" s="20">
        <v>20000</v>
      </c>
      <c r="F21" s="6"/>
    </row>
    <row r="22" spans="1:6" ht="23.1" customHeight="1" thickBot="1">
      <c r="A22" s="17"/>
      <c r="B22" s="9">
        <v>5</v>
      </c>
      <c r="C22" s="12"/>
      <c r="D22" s="14" t="s">
        <v>35</v>
      </c>
      <c r="E22" s="20" t="s">
        <v>38</v>
      </c>
      <c r="F22" s="6"/>
    </row>
    <row r="23" spans="1:6" ht="23.1" customHeight="1" thickBot="1">
      <c r="A23" s="17"/>
      <c r="B23" s="9"/>
      <c r="C23" s="10">
        <v>1</v>
      </c>
      <c r="D23" s="29" t="s">
        <v>36</v>
      </c>
      <c r="E23" s="20">
        <v>10000</v>
      </c>
      <c r="F23" s="6"/>
    </row>
    <row r="24" spans="1:6" ht="23.1" customHeight="1" thickBot="1">
      <c r="A24" s="17"/>
      <c r="B24" s="12"/>
      <c r="C24" s="10">
        <v>99</v>
      </c>
      <c r="D24" s="25" t="s">
        <v>34</v>
      </c>
      <c r="E24" s="20">
        <v>10000</v>
      </c>
      <c r="F24" s="6"/>
    </row>
    <row r="25" spans="1:6" ht="23.1" customHeight="1" thickBot="1">
      <c r="A25" s="15"/>
      <c r="B25" s="9">
        <v>6</v>
      </c>
      <c r="C25" s="10"/>
      <c r="D25" s="14" t="s">
        <v>5</v>
      </c>
      <c r="E25" s="22"/>
      <c r="F25" s="6"/>
    </row>
    <row r="26" spans="1:6" ht="23.1" customHeight="1" thickBot="1">
      <c r="A26" s="15"/>
      <c r="B26" s="9"/>
      <c r="C26" s="10"/>
      <c r="D26" s="13" t="s">
        <v>6</v>
      </c>
      <c r="E26" s="20">
        <v>160000</v>
      </c>
      <c r="F26" s="6"/>
    </row>
    <row r="27" spans="1:6" ht="23.1" customHeight="1" thickBot="1">
      <c r="A27" s="15"/>
      <c r="B27" s="9"/>
      <c r="C27" s="10">
        <v>3</v>
      </c>
      <c r="D27" s="13" t="s">
        <v>7</v>
      </c>
      <c r="E27" s="20"/>
      <c r="F27" s="6"/>
    </row>
    <row r="28" spans="1:6" ht="23.1" customHeight="1" thickBot="1">
      <c r="A28" s="15"/>
      <c r="B28" s="9"/>
      <c r="C28" s="10">
        <v>4</v>
      </c>
      <c r="D28" s="13" t="s">
        <v>8</v>
      </c>
      <c r="E28" s="20">
        <v>70000</v>
      </c>
      <c r="F28" s="6"/>
    </row>
    <row r="29" spans="1:6" ht="23.1" customHeight="1" thickBot="1">
      <c r="A29" s="15"/>
      <c r="B29" s="9"/>
      <c r="C29" s="10">
        <v>5</v>
      </c>
      <c r="D29" s="13" t="s">
        <v>20</v>
      </c>
      <c r="E29" s="20" t="s">
        <v>38</v>
      </c>
      <c r="F29" s="6"/>
    </row>
    <row r="30" spans="1:6" ht="23.1" customHeight="1" thickBot="1">
      <c r="A30" s="15"/>
      <c r="B30" s="9"/>
      <c r="C30" s="10">
        <v>6</v>
      </c>
      <c r="D30" s="13" t="s">
        <v>21</v>
      </c>
      <c r="E30" s="20"/>
      <c r="F30" s="6"/>
    </row>
    <row r="31" spans="1:6" ht="23.1" customHeight="1" thickBot="1">
      <c r="A31" s="15"/>
      <c r="B31" s="9"/>
      <c r="C31" s="10">
        <v>7</v>
      </c>
      <c r="D31" s="13" t="s">
        <v>22</v>
      </c>
      <c r="E31" s="20"/>
      <c r="F31" s="6"/>
    </row>
    <row r="32" spans="1:6" ht="23.1" customHeight="1" thickBot="1">
      <c r="A32" s="15"/>
      <c r="B32" s="9">
        <v>22</v>
      </c>
      <c r="C32" s="10"/>
      <c r="D32" s="14" t="s">
        <v>4</v>
      </c>
      <c r="E32" s="22">
        <v>21000</v>
      </c>
      <c r="F32" s="6"/>
    </row>
    <row r="33" spans="1:6" ht="23.1" customHeight="1" thickBot="1">
      <c r="A33" s="15"/>
      <c r="B33" s="9"/>
      <c r="C33" s="10">
        <v>99</v>
      </c>
      <c r="D33" s="13" t="s">
        <v>9</v>
      </c>
      <c r="E33" s="20">
        <v>15000</v>
      </c>
      <c r="F33" s="6"/>
    </row>
    <row r="34" spans="1:6" ht="23.1" customHeight="1" thickBot="1">
      <c r="A34" s="30" t="s">
        <v>3</v>
      </c>
      <c r="B34" s="31"/>
      <c r="C34" s="31"/>
      <c r="D34" s="31"/>
      <c r="E34" s="21">
        <f>SUM(E19:E33)</f>
        <v>306000</v>
      </c>
      <c r="F34" s="6"/>
    </row>
    <row r="35" spans="1:6" ht="23.1" customHeight="1" thickBot="1">
      <c r="A35" s="6"/>
      <c r="B35" s="6"/>
      <c r="C35" s="6"/>
      <c r="D35" s="28" t="s">
        <v>25</v>
      </c>
      <c r="E35" s="23">
        <f>E34+E18+E14+E11</f>
        <v>481000</v>
      </c>
      <c r="F35" s="6"/>
    </row>
    <row r="36" spans="1:6" ht="13.5" thickTop="1">
      <c r="A36" s="6"/>
      <c r="B36" s="6"/>
      <c r="C36" s="6"/>
      <c r="D36" s="6"/>
      <c r="E36" s="6"/>
      <c r="F36" s="6"/>
    </row>
    <row r="37" spans="1:6">
      <c r="A37" s="6"/>
      <c r="B37" s="6"/>
      <c r="C37" s="6"/>
      <c r="D37" s="6"/>
      <c r="E37" s="6"/>
      <c r="F37" s="6"/>
    </row>
    <row r="39" spans="1:6">
      <c r="E39" s="24"/>
    </row>
    <row r="40" spans="1:6">
      <c r="D40" s="24"/>
    </row>
  </sheetData>
  <mergeCells count="10">
    <mergeCell ref="A1:E1"/>
    <mergeCell ref="A2:E2"/>
    <mergeCell ref="A3:E3"/>
    <mergeCell ref="A4:E4"/>
    <mergeCell ref="A6:B6"/>
    <mergeCell ref="A18:D18"/>
    <mergeCell ref="A11:D11"/>
    <mergeCell ref="A14:D14"/>
    <mergeCell ref="A34:D34"/>
    <mergeCell ref="A5:E5"/>
  </mergeCells>
  <phoneticPr fontId="0" type="noConversion"/>
  <pageMargins left="0.78740157480314965" right="0.78740157480314965" top="0.28000000000000003" bottom="0.19" header="0.3" footer="0.27"/>
  <pageSetup paperSize="9" orientation="portrait" verticalDpi="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القسم الثالث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الفصل 50: ميزانية المِؤسسات العمومية</dc:title>
  <dc:subject>توزيع النفقات فصلا فصلا و فقرة فقرة</dc:subject>
  <dc:creator>Ministere de la Culture</dc:creator>
  <cp:lastModifiedBy>Marouen</cp:lastModifiedBy>
  <cp:lastPrinted>2014-10-17T10:00:25Z</cp:lastPrinted>
  <dcterms:created xsi:type="dcterms:W3CDTF">1999-11-19T09:01:12Z</dcterms:created>
  <dcterms:modified xsi:type="dcterms:W3CDTF">2017-01-27T09:49:47Z</dcterms:modified>
</cp:coreProperties>
</file>